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ense 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"/>
  </numFmts>
  <fonts count="6">
    <font>
      <name val="Calibri"/>
      <family val="2"/>
      <color theme="1"/>
      <sz val="11"/>
      <scheme val="minor"/>
    </font>
    <font>
      <b val="1"/>
      <sz val="14"/>
    </font>
    <font>
      <i val="1"/>
      <color rgb="00555555"/>
      <sz val="10"/>
    </font>
    <font>
      <b val="1"/>
      <color rgb="00FFFFFF"/>
      <sz val="11"/>
    </font>
    <font>
      <b val="1"/>
    </font>
    <font>
      <b val="1"/>
      <sz val="12"/>
    </font>
  </fonts>
  <fills count="4">
    <fill>
      <patternFill/>
    </fill>
    <fill>
      <patternFill patternType="gray125"/>
    </fill>
    <fill>
      <patternFill patternType="solid">
        <fgColor rgb="002E5C8A"/>
        <bgColor rgb="002E5C8A"/>
      </patternFill>
    </fill>
    <fill>
      <patternFill patternType="solid">
        <fgColor rgb="00E6EEF7"/>
        <bgColor rgb="00E6EEF7"/>
      </patternFill>
    </fill>
  </fills>
  <borders count="2">
    <border>
      <left/>
      <right/>
      <top/>
      <bottom/>
      <diagonal/>
    </border>
    <border>
      <left style="thin">
        <color rgb="00999999"/>
      </left>
      <right style="thin">
        <color rgb="00999999"/>
      </right>
      <top style="thin">
        <color rgb="00999999"/>
      </top>
      <bottom style="thin">
        <color rgb="00999999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top" wrapText="1"/>
    </xf>
    <xf numFmtId="164" fontId="0" fillId="0" borderId="1" applyAlignment="1" pivotButton="0" quotePrefix="0" xfId="0">
      <alignment horizontal="right" vertical="top"/>
    </xf>
    <xf numFmtId="0" fontId="4" fillId="3" borderId="1" pivotButton="0" quotePrefix="0" xfId="0"/>
    <xf numFmtId="0" fontId="0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0" fontId="4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5"/>
  <sheetViews>
    <sheetView workbookViewId="0">
      <selection activeCell="A1" sqref="A1"/>
    </sheetView>
  </sheetViews>
  <sheetFormatPr baseColWidth="8" defaultRowHeight="15"/>
  <cols>
    <col width="38" customWidth="1" min="1" max="1"/>
    <col width="32" customWidth="1" min="2" max="2"/>
    <col width="12" customWidth="1" min="3" max="3"/>
    <col width="36" customWidth="1" min="4" max="4"/>
    <col width="55" customWidth="1" min="5" max="5"/>
  </cols>
  <sheetData>
    <row r="1">
      <c r="A1" s="1" t="inlineStr">
        <is>
          <t>Cajueiro Workshops — Expense Budget</t>
        </is>
      </c>
    </row>
    <row r="2">
      <c r="A2" s="2" t="inlineStr">
        <is>
          <t>Applicant: Pablo Grossi / G6 LLC  |  Fiscal Sponsor: NYFA  |  Project period: August 2026 – March 2027</t>
        </is>
      </c>
    </row>
    <row r="4">
      <c r="A4" s="3" t="inlineStr">
        <is>
          <t>Expense Item</t>
        </is>
      </c>
      <c r="B4" s="3" t="inlineStr">
        <is>
          <t>Category</t>
        </is>
      </c>
      <c r="C4" s="3" t="inlineStr">
        <is>
          <t>Amount</t>
        </is>
      </c>
      <c r="D4" s="3" t="inlineStr">
        <is>
          <t>Calculation</t>
        </is>
      </c>
      <c r="E4" s="3" t="inlineStr">
        <is>
          <t>Notes</t>
        </is>
      </c>
    </row>
    <row r="5" ht="42" customHeight="1">
      <c r="A5" s="4" t="inlineStr">
        <is>
          <t>Project Director compensation (applicant)</t>
        </is>
      </c>
      <c r="B5" s="4" t="inlineStr">
        <is>
          <t>Project Director Compensation</t>
        </is>
      </c>
      <c r="C5" s="5" t="n">
        <v>6000</v>
      </c>
      <c r="D5" s="4" t="inlineStr">
        <is>
          <t>120 hrs @ $50/hr</t>
        </is>
      </c>
      <c r="E5" s="4" t="inlineStr">
        <is>
          <t>Research synthesis, curriculum design, facilitation of 5 workshops, installation coordination, reporting.</t>
        </is>
      </c>
    </row>
    <row r="6" ht="42" customHeight="1">
      <c r="A6" s="4" t="inlineStr">
        <is>
          <t>Bilingual co-facilitator — youth sessions</t>
        </is>
      </c>
      <c r="B6" s="4" t="inlineStr">
        <is>
          <t>Artist/Performer Fees</t>
        </is>
      </c>
      <c r="C6" s="5" t="n">
        <v>800</v>
      </c>
      <c r="D6" s="4" t="inlineStr">
        <is>
          <t>2 sessions × $400</t>
        </is>
      </c>
      <c r="E6" s="4" t="inlineStr">
        <is>
          <t>Portuguese/Spanish/English co-facilitator for Workshop Series II (Dec 2026 – Jan 2027).</t>
        </is>
      </c>
    </row>
    <row r="7" ht="42" customHeight="1">
      <c r="A7" s="4" t="inlineStr">
        <is>
          <t>Workshop materials and supplies (5 workshops)</t>
        </is>
      </c>
      <c r="B7" s="4" t="inlineStr">
        <is>
          <t>Materials and Supplies</t>
        </is>
      </c>
      <c r="C7" s="5" t="n">
        <v>900</v>
      </c>
      <c r="D7" s="4" t="inlineStr">
        <is>
          <t>$180/workshop × 5</t>
        </is>
      </c>
      <c r="E7" s="4" t="inlineStr">
        <is>
          <t>Drawing paper, pencils, markers, bilingual handouts, light refreshments.</t>
        </is>
      </c>
    </row>
    <row r="8" ht="42" customHeight="1">
      <c r="A8" s="4" t="inlineStr">
        <is>
          <t>Public installation production</t>
        </is>
      </c>
      <c r="B8" s="4" t="inlineStr">
        <is>
          <t>Materials and Supplies</t>
        </is>
      </c>
      <c r="C8" s="5" t="n">
        <v>1800</v>
      </c>
      <c r="D8" s="4" t="inlineStr">
        <is>
          <t>Printing + mounting + hardware</t>
        </is>
      </c>
      <c r="E8" s="4" t="inlineStr">
        <is>
          <t>Large-format cajueiro diagram, participant panels, signage, hanging hardware for 2-week installation at Uceda School.</t>
        </is>
      </c>
    </row>
    <row r="9" ht="42" customHeight="1">
      <c r="A9" s="4" t="inlineStr">
        <is>
          <t>Equipment rental</t>
        </is>
      </c>
      <c r="B9" s="4" t="inlineStr">
        <is>
          <t>Equipment (purchase or rental)</t>
        </is>
      </c>
      <c r="C9" s="5" t="n">
        <v>400</v>
      </c>
      <c r="D9" s="4" t="inlineStr">
        <is>
          <t>Projector + speakers for workshops and closing event</t>
        </is>
      </c>
      <c r="E9" s="4" t="inlineStr">
        <is>
          <t>For presentations during workshops and February 2027 closing celebration.</t>
        </is>
      </c>
    </row>
    <row r="10" ht="42" customHeight="1">
      <c r="A10" s="4" t="inlineStr">
        <is>
          <t>Documentation (photo + video)</t>
        </is>
      </c>
      <c r="B10" s="4" t="inlineStr">
        <is>
          <t>Documentation (photo, video)</t>
        </is>
      </c>
      <c r="C10" s="5" t="n">
        <v>1500</v>
      </c>
      <c r="D10" s="4" t="inlineStr">
        <is>
          <t>5 sessions + installation + closing</t>
        </is>
      </c>
      <c r="E10" s="4" t="inlineStr">
        <is>
          <t>Contracted photographer/videographer; still images and short-form video for reporting and future fundraising.</t>
        </is>
      </c>
    </row>
    <row r="11" ht="42" customHeight="1">
      <c r="A11" s="4" t="inlineStr">
        <is>
          <t>Marketing and outreach</t>
        </is>
      </c>
      <c r="B11" s="4" t="inlineStr">
        <is>
          <t>Marketing and Promotion</t>
        </is>
      </c>
      <c r="C11" s="5" t="n">
        <v>700</v>
      </c>
      <c r="D11" s="4" t="inlineStr">
        <is>
          <t>Design + print + digital</t>
        </is>
      </c>
      <c r="E11" s="4" t="inlineStr">
        <is>
          <t>Bilingual flyer design and printing, community-anchor distribution, digital promotion.</t>
        </is>
      </c>
    </row>
    <row r="12" ht="42" customHeight="1">
      <c r="A12" s="4" t="inlineStr">
        <is>
          <t>Community report — bilingual</t>
        </is>
      </c>
      <c r="B12" s="4" t="inlineStr">
        <is>
          <t>Marketing and Promotion</t>
        </is>
      </c>
      <c r="C12" s="5" t="n">
        <v>500</v>
      </c>
      <c r="D12" s="4" t="inlineStr">
        <is>
          <t>Design + editing + print run of 100</t>
        </is>
      </c>
      <c r="E12" s="4" t="inlineStr">
        <is>
          <t>Final bilingual report distributed digitally and in print to participants, venue, funders.</t>
        </is>
      </c>
    </row>
    <row r="13" ht="42" customHeight="1">
      <c r="A13" s="4" t="inlineStr">
        <is>
          <t>Translation services</t>
        </is>
      </c>
      <c r="B13" s="4" t="inlineStr">
        <is>
          <t>Other Personnel (contractors)</t>
        </is>
      </c>
      <c r="C13" s="5" t="n">
        <v>700</v>
      </c>
      <c r="D13" s="4" t="inlineStr">
        <is>
          <t>Portuguese/English materials + consent forms</t>
        </is>
      </c>
      <c r="E13" s="4" t="inlineStr">
        <is>
          <t>Professional translation of curriculum materials, outreach copy, youth-session consent forms.</t>
        </is>
      </c>
    </row>
    <row r="14" ht="42" customHeight="1">
      <c r="A14" s="4" t="inlineStr">
        <is>
          <t>Closing celebration (Feb 2027)</t>
        </is>
      </c>
      <c r="B14" s="4" t="inlineStr">
        <is>
          <t>Other</t>
        </is>
      </c>
      <c r="C14" s="5" t="n">
        <v>500</v>
      </c>
      <c r="D14" s="4" t="inlineStr">
        <is>
          <t>Refreshments + display materials</t>
        </is>
      </c>
      <c r="E14" s="4" t="inlineStr">
        <is>
          <t>Public closing event — free and open to community.</t>
        </is>
      </c>
    </row>
    <row r="15" ht="42" customHeight="1">
      <c r="A15" s="4" t="inlineStr">
        <is>
          <t>Liability insurance</t>
        </is>
      </c>
      <c r="B15" s="4" t="inlineStr">
        <is>
          <t>Insurance</t>
        </is>
      </c>
      <c r="C15" s="5" t="n">
        <v>500</v>
      </c>
      <c r="D15" s="4" t="inlineStr">
        <is>
          <t>Event and general liability</t>
        </is>
      </c>
      <c r="E15" s="4" t="inlineStr">
        <is>
          <t>Required by NYFA for all fiscally sponsored projects.</t>
        </is>
      </c>
    </row>
    <row r="16" ht="42" customHeight="1">
      <c r="A16" s="4" t="inlineStr">
        <is>
          <t>Legal and accounting</t>
        </is>
      </c>
      <c r="B16" s="4" t="inlineStr">
        <is>
          <t>Legal and Accounting</t>
        </is>
      </c>
      <c r="C16" s="5" t="n">
        <v>200</v>
      </c>
      <c r="D16" s="4" t="inlineStr">
        <is>
          <t>One-time consultation</t>
        </is>
      </c>
      <c r="E16" s="4" t="inlineStr">
        <is>
          <t>Contract review and basic accounting setup.</t>
        </is>
      </c>
    </row>
    <row r="17" ht="42" customHeight="1">
      <c r="A17" s="4" t="inlineStr">
        <is>
          <t>Administrative costs</t>
        </is>
      </c>
      <c r="B17" s="4" t="inlineStr">
        <is>
          <t>Administrative Costs</t>
        </is>
      </c>
      <c r="C17" s="5" t="n">
        <v>300</v>
      </c>
      <c r="D17" s="4" t="inlineStr">
        <is>
          <t>Office supplies, comms, postage</t>
        </is>
      </c>
      <c r="E17" s="4" t="inlineStr">
        <is>
          <t>Project-wide administrative overhead.</t>
        </is>
      </c>
    </row>
    <row r="18" ht="42" customHeight="1">
      <c r="A18" s="4" t="inlineStr">
        <is>
          <t>Travel (local, Newark ↔ Elizabeth)</t>
        </is>
      </c>
      <c r="B18" s="4" t="inlineStr">
        <is>
          <t>Travel and Transportation</t>
        </is>
      </c>
      <c r="C18" s="5" t="n">
        <v>200</v>
      </c>
      <c r="D18" s="4" t="inlineStr">
        <is>
          <t>Local transit + parking</t>
        </is>
      </c>
      <c r="E18" s="4" t="inlineStr">
        <is>
          <t>Applicant travel to venue across project period.</t>
        </is>
      </c>
    </row>
    <row r="19" ht="42" customHeight="1">
      <c r="A19" s="4" t="inlineStr">
        <is>
          <t>Venue (Uceda School of Elizabeth) — in-kind</t>
        </is>
      </c>
      <c r="B19" s="4" t="inlineStr">
        <is>
          <t>Venue Rental</t>
        </is>
      </c>
      <c r="C19" s="5" t="n">
        <v>800</v>
      </c>
      <c r="D19" s="4" t="inlineStr">
        <is>
          <t>Matches in-kind income</t>
        </is>
      </c>
      <c r="E19" s="4" t="inlineStr">
        <is>
          <t>Donated community space for 5 workshops + 2-week installation + closing event. Matched on income budget at $800.</t>
        </is>
      </c>
    </row>
    <row r="20" ht="42" customHeight="1">
      <c r="A20" s="4" t="inlineStr">
        <is>
          <t>NYFA administrative fee (8%)</t>
        </is>
      </c>
      <c r="B20" s="4" t="inlineStr">
        <is>
          <t>Administrative Costs</t>
        </is>
      </c>
      <c r="C20" s="5" t="n">
        <v>1280</v>
      </c>
      <c r="D20" s="4" t="inlineStr">
        <is>
          <t>8% of $16,000 contributed income</t>
        </is>
      </c>
      <c r="E20" s="4" t="inlineStr">
        <is>
          <t>NYFA's standard admin fee on contributed income flowing through fiscal sponsorship account.</t>
        </is>
      </c>
    </row>
    <row r="21" ht="42" customHeight="1">
      <c r="A21" s="4" t="inlineStr">
        <is>
          <t>Contingency</t>
        </is>
      </c>
      <c r="B21" s="4" t="inlineStr">
        <is>
          <t>Other</t>
        </is>
      </c>
      <c r="C21" s="5" t="n">
        <v>920</v>
      </c>
      <c r="D21" s="4" t="inlineStr">
        <is>
          <t>~5.1% of total budget</t>
        </is>
      </c>
      <c r="E21" s="4" t="inlineStr">
        <is>
          <t>Unexpected costs — printing overruns, supply replacement, youth session materials.</t>
        </is>
      </c>
    </row>
    <row r="22">
      <c r="A22" s="6" t="inlineStr">
        <is>
          <t>TOTAL EXPENSES</t>
        </is>
      </c>
      <c r="B22" s="7" t="n"/>
      <c r="C22" s="8">
        <f>SUM(C5:C21)</f>
        <v/>
      </c>
      <c r="D22" s="7" t="n"/>
      <c r="E22" s="7" t="n"/>
    </row>
    <row r="25">
      <c r="A25" s="9" t="inlineStr">
        <is>
          <t>SUMMARY</t>
        </is>
      </c>
    </row>
    <row r="26">
      <c r="A26" s="10" t="inlineStr">
        <is>
          <t>Total Project Expenses</t>
        </is>
      </c>
      <c r="C26" s="11" t="n">
        <v>18000</v>
      </c>
    </row>
    <row r="27">
      <c r="A27" t="inlineStr">
        <is>
          <t xml:space="preserve">  Personnel (Director + co-facilitator + translation)</t>
        </is>
      </c>
      <c r="C27" s="11" t="n">
        <v>7500</v>
      </c>
    </row>
    <row r="28">
      <c r="A28" t="inlineStr">
        <is>
          <t xml:space="preserve">  Production (materials + installation + equipment)</t>
        </is>
      </c>
      <c r="C28" s="11" t="n">
        <v>3100</v>
      </c>
    </row>
    <row r="29">
      <c r="A29" t="inlineStr">
        <is>
          <t xml:space="preserve">  Documentation + Marketing + Report</t>
        </is>
      </c>
      <c r="C29" s="11" t="n">
        <v>2700</v>
      </c>
    </row>
    <row r="30">
      <c r="A30" t="inlineStr">
        <is>
          <t xml:space="preserve">  Venue (in-kind)</t>
        </is>
      </c>
      <c r="C30" s="11" t="n">
        <v>800</v>
      </c>
    </row>
    <row r="31">
      <c r="A31" t="inlineStr">
        <is>
          <t xml:space="preserve">  Administrative + Insurance + Legal + Travel + Closing</t>
        </is>
      </c>
      <c r="C31" s="11" t="n">
        <v>1700</v>
      </c>
    </row>
    <row r="32">
      <c r="A32" t="inlineStr">
        <is>
          <t xml:space="preserve">  NYFA 8% admin fee</t>
        </is>
      </c>
      <c r="C32" s="11" t="n">
        <v>1280</v>
      </c>
    </row>
    <row r="33">
      <c r="A33" t="inlineStr">
        <is>
          <t xml:space="preserve">  Contingency</t>
        </is>
      </c>
      <c r="C33" s="11" t="n">
        <v>920</v>
      </c>
    </row>
    <row r="35">
      <c r="A35" s="10" t="inlineStr">
        <is>
          <t>Income – Expenses (should equal 0)</t>
        </is>
      </c>
      <c r="C35" s="11" t="n">
        <v>0</v>
      </c>
    </row>
  </sheetData>
  <mergeCells count="2">
    <mergeCell ref="A2:E2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2026-04-24T17:26:00Z</dcterms:created>
  <dcterms:modified xmlns:dcterms="http://purl.org/dc/terms/" xmlns:xsi="http://www.w3.org/2001/XMLSchema-instance" xsi:type="dcterms:W3CDTF">2026-04-24T17:26:00Z</dcterms:modified>
</cp:coreProperties>
</file>